
<file path=[Content_Types].xml><?xml version="1.0" encoding="utf-8"?>
<Types xmlns="http://schemas.openxmlformats.org/package/2006/content-types">
  <Default Extension="(null)" ContentType="image/x-emf"/>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Users\hdc\Desktop\"/>
    </mc:Choice>
  </mc:AlternateContent>
  <xr:revisionPtr revIDLastSave="0" documentId="13_ncr:1_{522C0A40-E826-4D72-B7BB-4CAD96F825D3}" xr6:coauthVersionLast="47" xr6:coauthVersionMax="47" xr10:uidLastSave="{00000000-0000-0000-0000-000000000000}"/>
  <bookViews>
    <workbookView xWindow="-120" yWindow="-120" windowWidth="29040" windowHeight="15840" xr2:uid="{00000000-000D-0000-FFFF-FFFF00000000}"/>
  </bookViews>
  <sheets>
    <sheet name="Erklæring" sheetId="1" r:id="rId1"/>
  </sheets>
  <definedNames>
    <definedName name="_Hlk24966568" localSheetId="0">Erklæring!$A$12</definedName>
    <definedName name="_Hlk88819150" localSheetId="0">Erklæring!$A$25</definedName>
    <definedName name="_xlnm.Print_Area" localSheetId="0">Erklæring!$A$1:$J$36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I20" i="1"/>
  <c r="I19" i="1"/>
  <c r="I18" i="1"/>
  <c r="H20" i="1"/>
  <c r="H19" i="1"/>
  <c r="H18" i="1"/>
  <c r="H17" i="1"/>
  <c r="H16" i="1"/>
  <c r="I17" i="1" l="1"/>
  <c r="J17" i="1" s="1"/>
  <c r="I16" i="1"/>
  <c r="J16" i="1" s="1"/>
  <c r="I21" i="1" l="1"/>
  <c r="D21" i="1" l="1"/>
  <c r="G21" i="1" l="1"/>
  <c r="E21" i="1"/>
  <c r="H21" i="1" l="1"/>
  <c r="F23" i="1" s="1"/>
</calcChain>
</file>

<file path=xl/sharedStrings.xml><?xml version="1.0" encoding="utf-8"?>
<sst xmlns="http://schemas.openxmlformats.org/spreadsheetml/2006/main" count="50" uniqueCount="48">
  <si>
    <t>Projektets titel</t>
  </si>
  <si>
    <t>Tilskudsmodtager</t>
  </si>
  <si>
    <t>CVR-nummer</t>
  </si>
  <si>
    <t xml:space="preserve">I alt </t>
  </si>
  <si>
    <t>%</t>
  </si>
  <si>
    <t>Nr.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</si>
  <si>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</si>
  <si>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</si>
  <si>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</si>
  <si>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</si>
  <si>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</si>
  <si>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</si>
  <si>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</si>
  <si>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</si>
  <si>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</si>
  <si>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Jeg anmoder, jf. ovennævnte, om udbetaling af tilskud på i alt:</t>
  </si>
  <si>
    <t>Titel, navn og underskrift på organisationsansvarlig</t>
  </si>
  <si>
    <t>Beløbet til udbetaling bliver kopieret fra summen i kolonne E "Til udbetaling".</t>
  </si>
  <si>
    <t xml:space="preserve">Sted : </t>
  </si>
  <si>
    <t>Dato :</t>
  </si>
  <si>
    <r>
      <t xml:space="preserve">F 
</t>
    </r>
    <r>
      <rPr>
        <sz val="9"/>
        <rFont val="Arial"/>
        <family val="2"/>
      </rPr>
      <t>(A-D-E)</t>
    </r>
  </si>
  <si>
    <t xml:space="preserve">Tidligere udbetalt </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</si>
  <si>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</si>
  <si>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</si>
  <si>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</si>
  <si>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</si>
  <si>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</si>
  <si>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</si>
  <si>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</si>
  <si>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r>
      <t xml:space="preserve">G 
</t>
    </r>
    <r>
      <rPr>
        <sz val="9"/>
        <rFont val="Arial"/>
        <family val="2"/>
      </rPr>
      <t>(F/A)</t>
    </r>
  </si>
  <si>
    <t>Restbevilling efter udbetaling</t>
  </si>
  <si>
    <t>Vejledning om konvertering af anmodningen fra excel til pdf</t>
  </si>
  <si>
    <t>Vejledning om konvertering fra Excel til pdf - se indsat billede nederst</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</si>
  <si>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t>
  </si>
  <si>
    <t>Projektets titel jf. ansøgningen skrives her / eksempel skal slettes inden indsendelse</t>
  </si>
  <si>
    <t xml:space="preserve">Der kan indsættes flere rækker, hvis der er behov for det. Formlerne i kolonne E, F og G skal kopieres ned i nye rækker. </t>
  </si>
  <si>
    <t>Afholdte udgifter 
i alt</t>
  </si>
  <si>
    <t>Perioden kan ikke løbe til senere end datoen for underskrivelse af erklæringen.</t>
  </si>
  <si>
    <t xml:space="preserve">En række pr. projekt. 
</t>
  </si>
  <si>
    <t>Tallene i tabellens kolonne E, F og G (grå celler) beregnes automatisk. Tabellens kolonne E beregner beløbet til udbetaling på baggrund af de akkumulerede afholdte udgifter (B), tilskudssatsen jf. godkendt budget (C) samt akkumulerede tidligere udbetalinger (D). Tabellens kolonne F og G viser restbevilling i kroner og som en andel i procent af bevilget tilskud.</t>
  </si>
  <si>
    <t xml:space="preserve">Periode for akkumulerede afholdte udgifter </t>
  </si>
  <si>
    <t xml:space="preserve"> </t>
  </si>
  <si>
    <t>Tilskudsmodtagers pengeinstitut og kontonummer (NemKonto)</t>
  </si>
  <si>
    <t>Pengeinstitut</t>
  </si>
  <si>
    <t>Reg.nr. og kontonummer</t>
  </si>
  <si>
    <t>1. januar 2025 - xx.xx.2025</t>
  </si>
  <si>
    <t>Ledelseserklæring vedrørende 
afholdte udgifter og rateudbetaling af tilskud for bevillingsåret 2025</t>
  </si>
  <si>
    <t>Jeg har dags dato behandlet og godkendt tilskudsregnskabet for ovennævnte periode for projektet / projekterne, jf. nedenstående oversigt  for vores anvendelse af tilskud fra fonden. 
Tilskudsregnskabet er aflagt i overensstemmelse med bekendtgørelse nr. 1329 af 2. december 2024 om administration og revision af promille- og produktionsafgiftsfonde m.v. inden for jordbrugsområdet .
Tilskudsregnskabet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tilskudsregnskabet, er i overensstemmelse med meddelte bevillinger, love og andre forskrifter samt med indgåede aftaler og sædvanlig praksis. 
Tilskudsregnskabet har for ovennævnte periode ikke været underlagt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</si>
</sst>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7"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s>
  <borders count="17">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
      <left/>
      <right style="medium">
        <color auto="1"/>
      </right>
      <top/>
      <bottom/>
      <diagonal/>
    </border>
    <border>
      <left style="thin">
        <color auto="1"/>
      </left>
      <right style="medium">
        <color indexed="64"/>
      </right>
      <top/>
      <bottom/>
      <diagonal/>
    </border>
  </borders>
  <cellStyleXfs count="1">
    <xf numFmtId="0" fontId="0" fillId="0" borderId="0"/>
  </cellStyleXfs>
  <cellXfs count="114">
    <xf numFmtId="0" fontId="0" fillId="0" borderId="0" xfId="0"/>
    <xf numFmtId="0" fontId="0" fillId="0" borderId="0" xfId="0" applyAlignment="1">
      <alignment vertical="center"/>
    </xf>
    <xf numFmtId="0" fontId="7" fillId="0" borderId="0" xfId="0" applyFont="1" applyAlignment="1">
      <alignment horizontal="left" vertical="center"/>
    </xf>
    <xf numFmtId="0" fontId="0" fillId="0" borderId="0" xfId="0" applyAlignment="1">
      <alignment horizontal="left"/>
    </xf>
    <xf numFmtId="9" fontId="8" fillId="0" borderId="0" xfId="0" applyNumberFormat="1" applyFont="1" applyAlignment="1">
      <alignment vertical="top"/>
    </xf>
    <xf numFmtId="0" fontId="8" fillId="0" borderId="0" xfId="0" applyFont="1"/>
    <xf numFmtId="0" fontId="8" fillId="0" borderId="0" xfId="0" applyFont="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5" fillId="0" borderId="0" xfId="0" applyFont="1"/>
    <xf numFmtId="0" fontId="5" fillId="0" borderId="0" xfId="0" applyFont="1" applyAlignment="1">
      <alignment horizontal="left"/>
    </xf>
    <xf numFmtId="0" fontId="9" fillId="2" borderId="3" xfId="0" applyFont="1" applyFill="1" applyBorder="1" applyAlignment="1">
      <alignment horizontal="center" vertical="center" wrapText="1"/>
    </xf>
    <xf numFmtId="6" fontId="9" fillId="2" borderId="3" xfId="0" applyNumberFormat="1" applyFont="1" applyFill="1" applyBorder="1" applyAlignment="1">
      <alignment horizontal="center"/>
    </xf>
    <xf numFmtId="6" fontId="9" fillId="2" borderId="2" xfId="0" applyNumberFormat="1" applyFont="1" applyFill="1" applyBorder="1" applyAlignment="1">
      <alignment horizontal="center"/>
    </xf>
    <xf numFmtId="0" fontId="9" fillId="0" borderId="0" xfId="0" applyFont="1"/>
    <xf numFmtId="3" fontId="9" fillId="0" borderId="0" xfId="0" applyNumberFormat="1" applyFont="1"/>
    <xf numFmtId="3" fontId="5" fillId="0" borderId="0" xfId="0" applyNumberFormat="1" applyFont="1"/>
    <xf numFmtId="0" fontId="5" fillId="0" borderId="0" xfId="0" applyFont="1" applyAlignment="1">
      <alignment horizontal="center"/>
    </xf>
    <xf numFmtId="0" fontId="5" fillId="0" borderId="0" xfId="0" applyFont="1" applyAlignment="1" applyProtection="1">
      <alignment vertical="center"/>
      <protection locked="0"/>
    </xf>
    <xf numFmtId="0" fontId="5" fillId="0" borderId="0" xfId="0" applyFont="1" applyProtection="1">
      <protection locked="0"/>
    </xf>
    <xf numFmtId="0" fontId="5" fillId="0" borderId="0" xfId="0" applyFont="1" applyAlignment="1">
      <alignment vertical="center"/>
    </xf>
    <xf numFmtId="0" fontId="5" fillId="0" borderId="9" xfId="0" applyFont="1" applyBorder="1" applyAlignment="1">
      <alignment vertical="center"/>
    </xf>
    <xf numFmtId="0" fontId="5" fillId="0" borderId="9" xfId="0" applyFont="1" applyBorder="1"/>
    <xf numFmtId="0" fontId="5" fillId="0" borderId="0" xfId="0" applyFont="1" applyAlignment="1" applyProtection="1">
      <alignment horizontal="right" vertical="center"/>
      <protection locked="0"/>
    </xf>
    <xf numFmtId="0" fontId="5" fillId="0" borderId="0" xfId="0" applyFont="1" applyAlignment="1">
      <alignment horizontal="center" wrapText="1"/>
    </xf>
    <xf numFmtId="0" fontId="0" fillId="0" borderId="0" xfId="0" applyAlignment="1">
      <alignment vertical="top"/>
    </xf>
    <xf numFmtId="0" fontId="9" fillId="0" borderId="3" xfId="0" applyFont="1" applyBorder="1" applyAlignment="1">
      <alignment vertical="top"/>
    </xf>
    <xf numFmtId="0" fontId="9" fillId="0" borderId="4" xfId="0" applyFont="1" applyBorder="1" applyAlignment="1">
      <alignment vertical="top"/>
    </xf>
    <xf numFmtId="3" fontId="9" fillId="2" borderId="3" xfId="0" applyNumberFormat="1" applyFont="1" applyFill="1" applyBorder="1" applyAlignment="1">
      <alignment vertical="top"/>
    </xf>
    <xf numFmtId="3" fontId="9" fillId="2" borderId="2" xfId="0" applyNumberFormat="1" applyFont="1" applyFill="1" applyBorder="1" applyAlignment="1">
      <alignment vertical="top"/>
    </xf>
    <xf numFmtId="0" fontId="5" fillId="0" borderId="3" xfId="0" applyFont="1" applyBorder="1" applyAlignment="1">
      <alignment horizontal="center" vertical="center"/>
    </xf>
    <xf numFmtId="3" fontId="5" fillId="0" borderId="3" xfId="0" applyNumberFormat="1" applyFont="1" applyBorder="1" applyAlignment="1" applyProtection="1">
      <alignment vertical="center"/>
      <protection locked="0"/>
    </xf>
    <xf numFmtId="9" fontId="5" fillId="0" borderId="3" xfId="0" applyNumberFormat="1" applyFont="1" applyBorder="1" applyAlignment="1" applyProtection="1">
      <alignment horizontal="center" vertical="center"/>
      <protection locked="0"/>
    </xf>
    <xf numFmtId="3" fontId="5" fillId="0" borderId="3" xfId="0" applyNumberFormat="1" applyFont="1" applyBorder="1" applyAlignment="1">
      <alignment vertical="center"/>
    </xf>
    <xf numFmtId="3" fontId="11" fillId="2" borderId="2" xfId="0" applyNumberFormat="1" applyFont="1" applyFill="1" applyBorder="1" applyAlignment="1">
      <alignment horizontal="right" vertical="center"/>
    </xf>
    <xf numFmtId="0" fontId="0" fillId="3" borderId="0" xfId="0" applyFill="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9" fillId="3" borderId="13" xfId="0" applyNumberFormat="1" applyFont="1" applyFill="1" applyBorder="1"/>
    <xf numFmtId="3" fontId="5" fillId="3" borderId="13" xfId="0" applyNumberFormat="1" applyFont="1" applyFill="1" applyBorder="1"/>
    <xf numFmtId="0" fontId="5" fillId="3" borderId="13" xfId="0" applyFont="1" applyFill="1" applyBorder="1"/>
    <xf numFmtId="0" fontId="5" fillId="3" borderId="13" xfId="0" applyFont="1" applyFill="1" applyBorder="1" applyAlignment="1">
      <alignment horizontal="center"/>
    </xf>
    <xf numFmtId="0" fontId="10" fillId="3" borderId="0" xfId="0" applyFont="1" applyFill="1" applyAlignment="1">
      <alignment horizontal="center" vertical="center" wrapText="1"/>
    </xf>
    <xf numFmtId="6" fontId="9" fillId="3" borderId="0" xfId="0" applyNumberFormat="1" applyFont="1" applyFill="1" applyAlignment="1">
      <alignment horizontal="center"/>
    </xf>
    <xf numFmtId="9" fontId="11" fillId="3" borderId="0" xfId="0" applyNumberFormat="1" applyFont="1" applyFill="1" applyAlignment="1">
      <alignment horizontal="right" vertical="center"/>
    </xf>
    <xf numFmtId="9" fontId="9" fillId="3" borderId="0" xfId="0" applyNumberFormat="1" applyFont="1" applyFill="1" applyAlignment="1">
      <alignment vertical="top"/>
    </xf>
    <xf numFmtId="9" fontId="11" fillId="2" borderId="2" xfId="0" applyNumberFormat="1" applyFont="1" applyFill="1" applyBorder="1" applyAlignment="1">
      <alignment horizontal="right" vertical="center"/>
    </xf>
    <xf numFmtId="9" fontId="9"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8" fillId="0" borderId="0" xfId="0" applyFont="1" applyAlignment="1">
      <alignment vertical="center" wrapText="1"/>
    </xf>
    <xf numFmtId="0" fontId="9" fillId="4" borderId="0" xfId="0" applyFont="1" applyFill="1"/>
    <xf numFmtId="0" fontId="12" fillId="4" borderId="0" xfId="0" applyFont="1" applyFill="1"/>
    <xf numFmtId="0" fontId="4" fillId="0" borderId="0" xfId="0" applyFont="1"/>
    <xf numFmtId="0" fontId="14"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3" fillId="0" borderId="0" xfId="0" applyFont="1"/>
    <xf numFmtId="0" fontId="13" fillId="0" borderId="0" xfId="0" applyFont="1" applyProtection="1">
      <protection locked="0"/>
    </xf>
    <xf numFmtId="0" fontId="8" fillId="0" borderId="0" xfId="0" applyFont="1" applyAlignment="1">
      <alignment horizontal="left" vertical="center" wrapText="1"/>
    </xf>
    <xf numFmtId="0" fontId="7" fillId="5" borderId="0" xfId="0" applyFont="1" applyFill="1"/>
    <xf numFmtId="0" fontId="8" fillId="0" borderId="0" xfId="0" applyFont="1" applyAlignment="1">
      <alignment horizontal="center" vertical="top"/>
    </xf>
    <xf numFmtId="9" fontId="8" fillId="0" borderId="0" xfId="0" applyNumberFormat="1" applyFont="1" applyAlignment="1">
      <alignment vertical="top" wrapText="1"/>
    </xf>
    <xf numFmtId="3" fontId="9" fillId="0" borderId="3" xfId="0" applyNumberFormat="1" applyFont="1" applyBorder="1"/>
    <xf numFmtId="0" fontId="9" fillId="0" borderId="5" xfId="0" applyFont="1" applyBorder="1"/>
    <xf numFmtId="0" fontId="9" fillId="0" borderId="0" xfId="0" applyFont="1" applyAlignment="1">
      <alignment horizontal="left"/>
    </xf>
    <xf numFmtId="0" fontId="1" fillId="0" borderId="0" xfId="0" applyFont="1" applyAlignment="1">
      <alignment horizontal="left"/>
    </xf>
    <xf numFmtId="0" fontId="0" fillId="0" borderId="0" xfId="0" applyAlignment="1">
      <alignment horizont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xf numFmtId="10" fontId="0" fillId="0" borderId="0" xfId="0" applyNumberFormat="1"/>
    <xf numFmtId="9" fontId="0" fillId="0" borderId="0" xfId="0" applyNumberFormat="1"/>
    <xf numFmtId="0" fontId="5" fillId="3" borderId="0" xfId="0" applyFont="1" applyFill="1"/>
    <xf numFmtId="0" fontId="5" fillId="0" borderId="15" xfId="0" applyFont="1" applyBorder="1"/>
    <xf numFmtId="0" fontId="0" fillId="0" borderId="15" xfId="0" applyBorder="1"/>
    <xf numFmtId="0" fontId="0" fillId="0" borderId="16"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6" fillId="0" borderId="0" xfId="0" applyFont="1" applyAlignment="1">
      <alignment horizontal="center" vertical="center" wrapText="1"/>
    </xf>
    <xf numFmtId="0" fontId="6" fillId="0" borderId="15"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0" xfId="0" quotePrefix="1" applyFont="1" applyAlignment="1">
      <alignment horizontal="left" vertical="top" wrapText="1"/>
    </xf>
    <xf numFmtId="0" fontId="8" fillId="0" borderId="0" xfId="0" applyFont="1" applyAlignment="1">
      <alignment horizontal="left" vertical="top" wrapText="1"/>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2" borderId="7" xfId="0" applyFont="1" applyFill="1" applyBorder="1" applyAlignment="1">
      <alignment horizontal="left" vertical="center"/>
    </xf>
    <xf numFmtId="0" fontId="9" fillId="2" borderId="0" xfId="0" applyFont="1" applyFill="1" applyAlignment="1">
      <alignment horizontal="left" vertical="center"/>
    </xf>
    <xf numFmtId="0" fontId="9" fillId="2" borderId="6" xfId="0" applyFont="1" applyFill="1" applyBorder="1" applyAlignment="1">
      <alignment horizontal="left" vertical="center"/>
    </xf>
    <xf numFmtId="0" fontId="9" fillId="2" borderId="1" xfId="0" applyFont="1" applyFill="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wrapText="1"/>
    </xf>
    <xf numFmtId="0" fontId="5" fillId="0" borderId="5" xfId="0" applyFont="1" applyBorder="1" applyAlignment="1">
      <alignment horizontal="left" wrapText="1"/>
    </xf>
    <xf numFmtId="0" fontId="1" fillId="0" borderId="4" xfId="0" applyFont="1" applyBorder="1" applyAlignment="1">
      <alignment horizontal="left" wrapText="1"/>
    </xf>
    <xf numFmtId="0" fontId="5" fillId="0" borderId="3" xfId="0" applyFont="1" applyBorder="1" applyAlignment="1">
      <alignment horizontal="left"/>
    </xf>
    <xf numFmtId="0" fontId="5" fillId="0" borderId="4" xfId="0" applyFont="1" applyBorder="1" applyAlignment="1">
      <alignment horizontal="left"/>
    </xf>
    <xf numFmtId="0" fontId="5" fillId="0" borderId="5" xfId="0" applyFont="1" applyBorder="1" applyAlignment="1">
      <alignment horizontal="left"/>
    </xf>
    <xf numFmtId="0" fontId="1" fillId="0" borderId="3"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vertical="center" wrapText="1"/>
    </xf>
    <xf numFmtId="0" fontId="5" fillId="0" borderId="5" xfId="0" applyFont="1" applyBorder="1" applyAlignment="1">
      <alignment vertical="center" wrapText="1"/>
    </xf>
    <xf numFmtId="0" fontId="5" fillId="0" borderId="3"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nul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41</xdr:row>
      <xdr:rowOff>28575</xdr:rowOff>
    </xdr:from>
    <xdr:to>
      <xdr:col>11</xdr:col>
      <xdr:colOff>3390477</xdr:colOff>
      <xdr:row>77</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0</xdr:col>
      <xdr:colOff>85725</xdr:colOff>
      <xdr:row>0</xdr:row>
      <xdr:rowOff>114300</xdr:rowOff>
    </xdr:from>
    <xdr:to>
      <xdr:col>2</xdr:col>
      <xdr:colOff>1066800</xdr:colOff>
      <xdr:row>2</xdr:row>
      <xdr:rowOff>78105</xdr:rowOff>
    </xdr:to>
    <xdr:pic>
      <xdr:nvPicPr>
        <xdr:cNvPr id="4" name="Billede 3">
          <a:extLst>
            <a:ext uri="{FF2B5EF4-FFF2-40B4-BE49-F238E27FC236}">
              <a16:creationId xmlns:a16="http://schemas.microsoft.com/office/drawing/2014/main" id="{FD883F6B-4C0B-44C2-9A0A-C5D73B0DFC2E}"/>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7353" t="33666" r="7426" b="33142"/>
        <a:stretch/>
      </xdr:blipFill>
      <xdr:spPr bwMode="auto">
        <a:xfrm>
          <a:off x="85725" y="114300"/>
          <a:ext cx="2314575" cy="28765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5"/>
  <sheetViews>
    <sheetView showGridLines="0" tabSelected="1" zoomScaleNormal="100" zoomScaleSheetLayoutView="100" workbookViewId="0">
      <selection activeCell="A12" sqref="A12:I12"/>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customWidth="1"/>
    <col min="11" max="11" width="6.5703125" style="35" customWidth="1"/>
    <col min="12" max="12" width="102" customWidth="1"/>
    <col min="14" max="14" width="9" bestFit="1" customWidth="1"/>
  </cols>
  <sheetData>
    <row r="1" spans="1:22" x14ac:dyDescent="0.2">
      <c r="K1" s="36"/>
      <c r="L1" s="62" t="s">
        <v>32</v>
      </c>
    </row>
    <row r="2" spans="1:22" x14ac:dyDescent="0.2">
      <c r="K2" s="36"/>
    </row>
    <row r="3" spans="1:22" x14ac:dyDescent="0.2">
      <c r="K3" s="36"/>
      <c r="L3" s="53" t="s">
        <v>22</v>
      </c>
    </row>
    <row r="4" spans="1:22" x14ac:dyDescent="0.2">
      <c r="K4" s="36"/>
      <c r="L4" s="91" t="s">
        <v>33</v>
      </c>
      <c r="M4" s="92"/>
      <c r="N4" s="92"/>
      <c r="O4" s="92"/>
      <c r="P4" s="92"/>
      <c r="Q4" s="92"/>
      <c r="R4" s="92"/>
      <c r="S4" s="92"/>
      <c r="T4" s="92"/>
      <c r="U4" s="92"/>
      <c r="V4" s="92"/>
    </row>
    <row r="5" spans="1:22" ht="54.75" customHeight="1" x14ac:dyDescent="0.2">
      <c r="A5" s="82" t="s">
        <v>46</v>
      </c>
      <c r="B5" s="82"/>
      <c r="C5" s="82"/>
      <c r="D5" s="82"/>
      <c r="E5" s="82"/>
      <c r="F5" s="82"/>
      <c r="G5" s="82"/>
      <c r="H5" s="82"/>
      <c r="I5" s="82"/>
      <c r="J5" s="83"/>
      <c r="K5" s="36"/>
      <c r="L5" s="92"/>
      <c r="M5" s="92"/>
      <c r="N5" s="92"/>
      <c r="O5" s="92"/>
      <c r="P5" s="92"/>
      <c r="Q5" s="92"/>
      <c r="R5" s="92"/>
      <c r="S5" s="92"/>
      <c r="T5" s="92"/>
      <c r="U5" s="92"/>
      <c r="V5" s="92"/>
    </row>
    <row r="6" spans="1:22" x14ac:dyDescent="0.2">
      <c r="A6" s="2"/>
      <c r="B6" s="2"/>
      <c r="K6" s="36"/>
      <c r="L6" s="92"/>
      <c r="M6" s="92"/>
      <c r="N6" s="92"/>
      <c r="O6" s="92"/>
      <c r="P6" s="92"/>
      <c r="Q6" s="92"/>
      <c r="R6" s="92"/>
      <c r="S6" s="92"/>
      <c r="T6" s="92"/>
      <c r="U6" s="92"/>
      <c r="V6" s="92"/>
    </row>
    <row r="7" spans="1:22" x14ac:dyDescent="0.2">
      <c r="A7" s="8" t="s">
        <v>11</v>
      </c>
      <c r="B7" s="8"/>
      <c r="C7" s="9"/>
      <c r="D7" s="9"/>
      <c r="E7" s="9"/>
      <c r="F7" s="9"/>
      <c r="G7" s="9"/>
      <c r="H7" s="9"/>
      <c r="I7" s="9"/>
      <c r="K7" s="36"/>
      <c r="L7" s="92"/>
      <c r="M7" s="92"/>
      <c r="N7" s="92"/>
      <c r="O7" s="92"/>
      <c r="P7" s="92"/>
      <c r="Q7" s="92"/>
      <c r="R7" s="92"/>
      <c r="S7" s="92"/>
      <c r="T7" s="92"/>
      <c r="U7" s="92"/>
      <c r="V7" s="92"/>
    </row>
    <row r="8" spans="1:22" ht="14.1" customHeight="1" x14ac:dyDescent="0.2">
      <c r="A8" s="99" t="s">
        <v>1</v>
      </c>
      <c r="B8" s="100"/>
      <c r="C8" s="101"/>
      <c r="D8" s="102"/>
      <c r="E8" s="102"/>
      <c r="F8" s="102"/>
      <c r="G8" s="102"/>
      <c r="H8" s="103"/>
      <c r="I8" s="24"/>
      <c r="J8" s="7"/>
      <c r="K8" s="37"/>
      <c r="L8" s="92"/>
      <c r="M8" s="92"/>
      <c r="N8" s="92"/>
      <c r="O8" s="92"/>
      <c r="P8" s="92"/>
      <c r="Q8" s="92"/>
      <c r="R8" s="92"/>
      <c r="S8" s="92"/>
      <c r="T8" s="92"/>
      <c r="U8" s="92"/>
      <c r="V8" s="92"/>
    </row>
    <row r="9" spans="1:22" ht="14.1" customHeight="1" x14ac:dyDescent="0.2">
      <c r="A9" s="105" t="s">
        <v>12</v>
      </c>
      <c r="B9" s="106"/>
      <c r="C9" s="107"/>
      <c r="D9" s="102"/>
      <c r="E9" s="102"/>
      <c r="F9" s="102"/>
      <c r="G9" s="102"/>
      <c r="H9" s="103"/>
      <c r="I9" s="24"/>
      <c r="J9" s="7"/>
      <c r="K9" s="37"/>
      <c r="L9" s="92"/>
      <c r="M9" s="92"/>
      <c r="N9" s="92"/>
      <c r="O9" s="92"/>
      <c r="P9" s="92"/>
      <c r="Q9" s="92"/>
      <c r="R9" s="92"/>
      <c r="S9" s="92"/>
      <c r="T9" s="92"/>
      <c r="U9" s="92"/>
      <c r="V9" s="92"/>
    </row>
    <row r="10" spans="1:22" ht="14.1" customHeight="1" x14ac:dyDescent="0.2">
      <c r="A10" s="105" t="s">
        <v>2</v>
      </c>
      <c r="B10" s="106"/>
      <c r="C10" s="107"/>
      <c r="D10" s="102"/>
      <c r="E10" s="102"/>
      <c r="F10" s="102"/>
      <c r="G10" s="102"/>
      <c r="H10" s="103"/>
      <c r="I10" s="24"/>
      <c r="J10" s="7"/>
      <c r="K10" s="37"/>
      <c r="L10" s="5"/>
    </row>
    <row r="11" spans="1:22" x14ac:dyDescent="0.2">
      <c r="A11" s="108" t="s">
        <v>40</v>
      </c>
      <c r="B11" s="109"/>
      <c r="C11" s="110"/>
      <c r="D11" s="104" t="s">
        <v>45</v>
      </c>
      <c r="E11" s="102"/>
      <c r="F11" s="102"/>
      <c r="G11" s="102"/>
      <c r="H11" s="103"/>
      <c r="I11" s="24"/>
      <c r="J11" s="7"/>
      <c r="K11" s="37"/>
      <c r="L11" s="5" t="s">
        <v>37</v>
      </c>
    </row>
    <row r="12" spans="1:22" s="1" customFormat="1" ht="192" customHeight="1" x14ac:dyDescent="0.2">
      <c r="A12" s="84" t="s">
        <v>47</v>
      </c>
      <c r="B12" s="85"/>
      <c r="C12" s="85"/>
      <c r="D12" s="85"/>
      <c r="E12" s="85"/>
      <c r="F12" s="85"/>
      <c r="G12" s="85"/>
      <c r="H12" s="85"/>
      <c r="I12" s="85"/>
      <c r="J12" s="7"/>
      <c r="K12" s="38"/>
      <c r="L12" s="63"/>
    </row>
    <row r="13" spans="1:22" ht="40.5" customHeight="1" x14ac:dyDescent="0.2">
      <c r="A13" s="86" t="s">
        <v>5</v>
      </c>
      <c r="B13" s="93" t="s">
        <v>0</v>
      </c>
      <c r="C13" s="94"/>
      <c r="D13" s="55" t="s">
        <v>9</v>
      </c>
      <c r="E13" s="55" t="s">
        <v>36</v>
      </c>
      <c r="F13" s="55" t="s">
        <v>28</v>
      </c>
      <c r="G13" s="55" t="s">
        <v>21</v>
      </c>
      <c r="H13" s="56" t="s">
        <v>26</v>
      </c>
      <c r="I13" s="89" t="s">
        <v>30</v>
      </c>
      <c r="J13" s="90"/>
      <c r="K13" s="43"/>
      <c r="L13" s="51" t="s">
        <v>39</v>
      </c>
    </row>
    <row r="14" spans="1:22" s="1" customFormat="1" ht="35.25" x14ac:dyDescent="0.2">
      <c r="A14" s="87"/>
      <c r="B14" s="95"/>
      <c r="C14" s="96"/>
      <c r="D14" s="11" t="s">
        <v>6</v>
      </c>
      <c r="E14" s="11" t="s">
        <v>7</v>
      </c>
      <c r="F14" s="11" t="s">
        <v>8</v>
      </c>
      <c r="G14" s="11" t="s">
        <v>10</v>
      </c>
      <c r="H14" s="57" t="s">
        <v>27</v>
      </c>
      <c r="I14" s="58" t="s">
        <v>20</v>
      </c>
      <c r="J14" s="58" t="s">
        <v>29</v>
      </c>
      <c r="K14" s="43"/>
    </row>
    <row r="15" spans="1:22" x14ac:dyDescent="0.2">
      <c r="A15" s="88"/>
      <c r="B15" s="97"/>
      <c r="C15" s="98"/>
      <c r="D15" s="12">
        <v>1000</v>
      </c>
      <c r="E15" s="12">
        <v>1000</v>
      </c>
      <c r="F15" s="12" t="s">
        <v>4</v>
      </c>
      <c r="G15" s="12">
        <v>1000</v>
      </c>
      <c r="H15" s="13">
        <v>1000</v>
      </c>
      <c r="I15" s="13">
        <v>1000</v>
      </c>
      <c r="J15" s="13" t="s">
        <v>4</v>
      </c>
      <c r="K15" s="44"/>
      <c r="L15" s="4"/>
    </row>
    <row r="16" spans="1:22" s="1" customFormat="1" ht="25.5" customHeight="1" x14ac:dyDescent="0.2">
      <c r="A16" s="30">
        <v>1</v>
      </c>
      <c r="B16" s="111" t="s">
        <v>34</v>
      </c>
      <c r="C16" s="112"/>
      <c r="D16" s="31">
        <v>726</v>
      </c>
      <c r="E16" s="31">
        <v>1000</v>
      </c>
      <c r="F16" s="32">
        <v>0.86</v>
      </c>
      <c r="G16" s="33">
        <v>256</v>
      </c>
      <c r="H16" s="34">
        <f>MIN(E16*F16-G16,D16*0.8-G16)</f>
        <v>324.80000000000007</v>
      </c>
      <c r="I16" s="34">
        <f>+IF(E16=0,"",(D16-G16-H16))</f>
        <v>145.19999999999993</v>
      </c>
      <c r="J16" s="47">
        <f>+IF(E16=0,"",(I16/D16))</f>
        <v>0.1999999999999999</v>
      </c>
      <c r="K16" s="45"/>
      <c r="L16" s="64" t="s">
        <v>38</v>
      </c>
    </row>
    <row r="17" spans="1:14" s="1" customFormat="1" ht="25.5" customHeight="1" x14ac:dyDescent="0.2">
      <c r="A17" s="30">
        <v>2</v>
      </c>
      <c r="B17" s="111" t="s">
        <v>34</v>
      </c>
      <c r="C17" s="112"/>
      <c r="D17" s="31">
        <v>1500</v>
      </c>
      <c r="E17" s="31">
        <v>600</v>
      </c>
      <c r="F17" s="32">
        <v>1</v>
      </c>
      <c r="G17" s="33">
        <v>500</v>
      </c>
      <c r="H17" s="34">
        <f>MIN(E17*F17-G17,D17*0.8-G17)</f>
        <v>100</v>
      </c>
      <c r="I17" s="34">
        <f t="shared" ref="I17:I20" si="0">+IF(E17=0,"",(D17-G17-H17))</f>
        <v>900</v>
      </c>
      <c r="J17" s="47">
        <f t="shared" ref="J17:J20" si="1">+IF(E17=0,"",(I17/D17))</f>
        <v>0.6</v>
      </c>
      <c r="K17" s="45"/>
      <c r="L17" s="51"/>
    </row>
    <row r="18" spans="1:14" s="1" customFormat="1" ht="25.5" customHeight="1" x14ac:dyDescent="0.2">
      <c r="A18" s="30"/>
      <c r="B18" s="113"/>
      <c r="C18" s="112"/>
      <c r="D18" s="31"/>
      <c r="E18" s="31"/>
      <c r="F18" s="32"/>
      <c r="G18" s="33"/>
      <c r="H18" s="34">
        <f t="shared" ref="H18:H20" si="2">MIN(E18*F18-G18,D18*0.8-G18)</f>
        <v>0</v>
      </c>
      <c r="I18" s="34" t="str">
        <f t="shared" si="0"/>
        <v/>
      </c>
      <c r="J18" s="47" t="str">
        <f t="shared" si="1"/>
        <v/>
      </c>
      <c r="K18" s="45"/>
      <c r="L18" s="51"/>
    </row>
    <row r="19" spans="1:14" s="1" customFormat="1" ht="25.5" customHeight="1" x14ac:dyDescent="0.2">
      <c r="A19" s="30"/>
      <c r="B19" s="113"/>
      <c r="C19" s="112"/>
      <c r="D19" s="31"/>
      <c r="E19" s="31"/>
      <c r="F19" s="32"/>
      <c r="G19" s="33"/>
      <c r="H19" s="34">
        <f t="shared" si="2"/>
        <v>0</v>
      </c>
      <c r="I19" s="34" t="str">
        <f t="shared" si="0"/>
        <v/>
      </c>
      <c r="J19" s="47" t="str">
        <f t="shared" si="1"/>
        <v/>
      </c>
      <c r="K19" s="45"/>
      <c r="L19" s="4" t="s">
        <v>35</v>
      </c>
    </row>
    <row r="20" spans="1:14" s="1" customFormat="1" ht="25.5" customHeight="1" x14ac:dyDescent="0.2">
      <c r="A20" s="30"/>
      <c r="B20" s="113"/>
      <c r="C20" s="112"/>
      <c r="D20" s="31"/>
      <c r="E20" s="31"/>
      <c r="F20" s="32"/>
      <c r="G20" s="33"/>
      <c r="H20" s="34">
        <f t="shared" si="2"/>
        <v>0</v>
      </c>
      <c r="I20" s="34" t="str">
        <f t="shared" si="0"/>
        <v/>
      </c>
      <c r="J20" s="47" t="str">
        <f t="shared" si="1"/>
        <v/>
      </c>
      <c r="K20" s="45"/>
      <c r="L20" s="61"/>
    </row>
    <row r="21" spans="1:14" s="25" customFormat="1" x14ac:dyDescent="0.2">
      <c r="A21" s="26"/>
      <c r="B21" s="26" t="s">
        <v>3</v>
      </c>
      <c r="C21" s="27"/>
      <c r="D21" s="28">
        <f>SUM(D16:D20)</f>
        <v>2226</v>
      </c>
      <c r="E21" s="28">
        <f>SUM(E16:E20)</f>
        <v>1600</v>
      </c>
      <c r="F21" s="28"/>
      <c r="G21" s="28">
        <f>SUM(G16:G20)</f>
        <v>756</v>
      </c>
      <c r="H21" s="29">
        <f>SUM(H16:H20)</f>
        <v>424.80000000000007</v>
      </c>
      <c r="I21" s="29">
        <f>SUM(I16:I20)</f>
        <v>1045.1999999999998</v>
      </c>
      <c r="J21" s="48"/>
      <c r="K21" s="46"/>
    </row>
    <row r="22" spans="1:14" x14ac:dyDescent="0.2">
      <c r="A22" s="14"/>
      <c r="B22" s="14"/>
      <c r="C22" s="14"/>
      <c r="D22" s="15"/>
      <c r="E22" s="15"/>
      <c r="F22" s="15"/>
      <c r="G22" s="15"/>
      <c r="H22" s="15"/>
      <c r="I22" s="15"/>
      <c r="J22" s="15"/>
      <c r="K22" s="39"/>
    </row>
    <row r="23" spans="1:14" x14ac:dyDescent="0.2">
      <c r="A23" s="67" t="s">
        <v>15</v>
      </c>
      <c r="B23" s="10"/>
      <c r="C23" s="9"/>
      <c r="D23" s="15"/>
      <c r="F23" s="65">
        <f>+H21</f>
        <v>424.80000000000007</v>
      </c>
      <c r="G23" s="66" t="s">
        <v>13</v>
      </c>
      <c r="H23" s="16"/>
      <c r="I23" s="16"/>
      <c r="J23" s="16"/>
      <c r="K23" s="40"/>
      <c r="L23" s="5" t="s">
        <v>17</v>
      </c>
    </row>
    <row r="24" spans="1:14" x14ac:dyDescent="0.2">
      <c r="A24" s="10"/>
      <c r="B24" s="10"/>
      <c r="C24" s="9"/>
      <c r="D24" s="9"/>
      <c r="E24" s="9"/>
      <c r="F24" s="9"/>
      <c r="G24" s="9"/>
      <c r="H24" s="9"/>
      <c r="I24" s="9"/>
      <c r="J24" s="76"/>
      <c r="K24" s="75"/>
    </row>
    <row r="25" spans="1:14" x14ac:dyDescent="0.2">
      <c r="A25" s="3" t="s">
        <v>42</v>
      </c>
      <c r="J25" s="77"/>
      <c r="K25" s="69"/>
    </row>
    <row r="26" spans="1:14" x14ac:dyDescent="0.2">
      <c r="A26" s="70" t="s">
        <v>43</v>
      </c>
      <c r="B26" s="71"/>
      <c r="C26" s="72"/>
      <c r="D26" s="79"/>
      <c r="E26" s="80"/>
      <c r="F26" s="80"/>
      <c r="G26" s="80"/>
      <c r="H26" s="80"/>
      <c r="I26" s="81"/>
      <c r="J26" s="78"/>
      <c r="K26" s="69"/>
      <c r="N26" s="73"/>
    </row>
    <row r="27" spans="1:14" x14ac:dyDescent="0.2">
      <c r="A27" s="70" t="s">
        <v>44</v>
      </c>
      <c r="B27" s="71"/>
      <c r="C27" s="72"/>
      <c r="D27" s="79"/>
      <c r="E27" s="80"/>
      <c r="F27" s="80"/>
      <c r="G27" s="80"/>
      <c r="H27" s="80"/>
      <c r="I27" s="81"/>
      <c r="J27" s="77"/>
      <c r="K27" s="69"/>
      <c r="N27" s="74"/>
    </row>
    <row r="28" spans="1:14" x14ac:dyDescent="0.2">
      <c r="A28" s="10"/>
      <c r="B28" s="10"/>
      <c r="C28" s="9"/>
      <c r="D28" s="9"/>
      <c r="E28" s="9"/>
      <c r="F28" s="9"/>
      <c r="G28" s="9"/>
      <c r="H28" s="9"/>
      <c r="I28" s="9"/>
      <c r="J28" s="76"/>
      <c r="K28" s="75"/>
    </row>
    <row r="29" spans="1:14" x14ac:dyDescent="0.2">
      <c r="A29" s="68"/>
      <c r="B29" s="10"/>
      <c r="C29" s="9"/>
      <c r="D29" s="9"/>
      <c r="E29" s="9"/>
      <c r="F29" s="9"/>
      <c r="G29" s="9"/>
      <c r="H29" s="9"/>
      <c r="I29" s="9"/>
      <c r="J29" s="9"/>
      <c r="K29" s="41"/>
    </row>
    <row r="30" spans="1:14" x14ac:dyDescent="0.2">
      <c r="A30" s="8"/>
      <c r="B30" s="8"/>
      <c r="C30" s="17"/>
      <c r="D30" s="17"/>
      <c r="E30" s="17"/>
      <c r="F30" s="17"/>
      <c r="G30" s="17"/>
      <c r="H30" s="17"/>
      <c r="I30" s="17"/>
      <c r="J30" s="17"/>
      <c r="K30" s="42"/>
    </row>
    <row r="31" spans="1:14" x14ac:dyDescent="0.2">
      <c r="A31" s="18" t="s">
        <v>18</v>
      </c>
      <c r="B31" s="23"/>
      <c r="C31" s="19"/>
      <c r="D31" s="19"/>
      <c r="E31" s="9"/>
      <c r="F31" s="9"/>
      <c r="G31" s="9"/>
      <c r="H31" s="9"/>
      <c r="I31" s="9"/>
      <c r="J31" s="9"/>
      <c r="K31" s="41"/>
    </row>
    <row r="32" spans="1:14" x14ac:dyDescent="0.2">
      <c r="A32" s="20" t="s">
        <v>19</v>
      </c>
      <c r="B32" s="18"/>
      <c r="C32" s="19"/>
      <c r="D32" s="19"/>
      <c r="E32" s="9"/>
      <c r="F32" s="9"/>
      <c r="G32" s="9"/>
      <c r="H32" s="9"/>
      <c r="I32" s="9"/>
      <c r="J32" s="9"/>
      <c r="K32" s="41"/>
    </row>
    <row r="33" spans="1:12" x14ac:dyDescent="0.2">
      <c r="A33" s="20"/>
      <c r="B33" s="18"/>
      <c r="C33" s="19"/>
      <c r="D33" s="19"/>
      <c r="E33" s="9"/>
      <c r="F33" s="9"/>
      <c r="G33" s="9"/>
      <c r="H33" s="9"/>
      <c r="I33" s="9"/>
      <c r="J33" s="9"/>
      <c r="K33" s="41"/>
    </row>
    <row r="34" spans="1:12" x14ac:dyDescent="0.2">
      <c r="A34" s="20"/>
      <c r="B34" s="18"/>
      <c r="C34" s="19"/>
      <c r="D34" s="19"/>
      <c r="E34" s="9"/>
      <c r="F34" s="19"/>
      <c r="G34" s="9"/>
      <c r="H34" s="9"/>
      <c r="I34" s="9"/>
      <c r="J34" s="9"/>
      <c r="K34" s="41"/>
    </row>
    <row r="35" spans="1:12" x14ac:dyDescent="0.2">
      <c r="A35" s="21" t="s">
        <v>16</v>
      </c>
      <c r="B35" s="21"/>
      <c r="C35" s="22"/>
      <c r="D35" s="22"/>
      <c r="E35" s="22"/>
      <c r="F35" s="9"/>
      <c r="G35" s="9"/>
      <c r="H35" s="9"/>
      <c r="I35" s="9"/>
      <c r="J35" s="9"/>
      <c r="K35" s="41"/>
      <c r="L35" s="6" t="s">
        <v>14</v>
      </c>
    </row>
    <row r="36" spans="1:12" ht="13.5" thickBot="1" x14ac:dyDescent="0.25">
      <c r="K36" s="36"/>
    </row>
    <row r="37" spans="1:12" x14ac:dyDescent="0.2">
      <c r="A37" s="49"/>
      <c r="B37" s="49"/>
      <c r="C37" s="50"/>
      <c r="D37" s="50"/>
      <c r="E37" s="50"/>
      <c r="F37" s="50"/>
      <c r="G37" s="50"/>
      <c r="H37" s="50"/>
      <c r="I37" s="50"/>
      <c r="J37" s="50"/>
      <c r="L37" s="52" t="s">
        <v>31</v>
      </c>
    </row>
    <row r="38" spans="1:12" x14ac:dyDescent="0.2">
      <c r="L38" s="59" t="s">
        <v>24</v>
      </c>
    </row>
    <row r="39" spans="1:12" x14ac:dyDescent="0.2">
      <c r="L39" s="60" t="s">
        <v>25</v>
      </c>
    </row>
    <row r="40" spans="1:12" x14ac:dyDescent="0.2">
      <c r="L40" s="59" t="s">
        <v>23</v>
      </c>
    </row>
    <row r="42" spans="1:12" x14ac:dyDescent="0.2">
      <c r="L42" s="54"/>
    </row>
    <row r="44" spans="1:12" x14ac:dyDescent="0.2">
      <c r="L44" s="54"/>
    </row>
    <row r="45" spans="1:12" x14ac:dyDescent="0.2">
      <c r="D45" t="s">
        <v>41</v>
      </c>
      <c r="L45" s="54"/>
    </row>
  </sheetData>
  <mergeCells count="21">
    <mergeCell ref="L4:V9"/>
    <mergeCell ref="B13:C15"/>
    <mergeCell ref="A8:C8"/>
    <mergeCell ref="D8:H8"/>
    <mergeCell ref="D9:H9"/>
    <mergeCell ref="D10:H10"/>
    <mergeCell ref="D11:H11"/>
    <mergeCell ref="A9:C9"/>
    <mergeCell ref="A10:C10"/>
    <mergeCell ref="A11:C11"/>
    <mergeCell ref="D26:I26"/>
    <mergeCell ref="D27:I27"/>
    <mergeCell ref="A5:J5"/>
    <mergeCell ref="A12:I12"/>
    <mergeCell ref="A13:A15"/>
    <mergeCell ref="I13:J13"/>
    <mergeCell ref="B16:C16"/>
    <mergeCell ref="B17:C17"/>
    <mergeCell ref="B18:C18"/>
    <mergeCell ref="B20:C20"/>
    <mergeCell ref="B19:C19"/>
  </mergeCells>
  <dataValidations count="3">
    <dataValidation type="textLength" allowBlank="1" showInputMessage="1" showErrorMessage="1" sqref="A13:C15"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6: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3</vt:i4>
      </vt:variant>
    </vt:vector>
  </HeadingPairs>
  <TitlesOfParts>
    <vt:vector size="4" baseType="lpstr">
      <vt:lpstr>Erklæring</vt:lpstr>
      <vt:lpstr>Erklæring!_Hlk24966568</vt:lpstr>
      <vt:lpstr>Erklæring!_Hlk88819150</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Herluf Dose Christensen</cp:lastModifiedBy>
  <cp:lastPrinted>2024-01-19T09:43:18Z</cp:lastPrinted>
  <dcterms:created xsi:type="dcterms:W3CDTF">2012-01-05T13:41:42Z</dcterms:created>
  <dcterms:modified xsi:type="dcterms:W3CDTF">2025-01-22T07:59:55Z</dcterms:modified>
</cp:coreProperties>
</file>